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516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F11" i="2" l="1"/>
  <c r="F12" i="2"/>
  <c r="F13" i="2"/>
  <c r="F14" i="2"/>
  <c r="F15" i="2"/>
  <c r="F16" i="2"/>
  <c r="F17" i="2"/>
  <c r="F18" i="2"/>
  <c r="F19" i="2"/>
  <c r="F20" i="2"/>
  <c r="F21" i="2"/>
  <c r="F22" i="2"/>
  <c r="F23" i="2"/>
  <c r="F7" i="2" l="1"/>
  <c r="F8" i="2"/>
  <c r="F9" i="2"/>
  <c r="F10" i="2"/>
  <c r="F3" i="2" l="1"/>
  <c r="F4" i="2"/>
  <c r="F5" i="2"/>
  <c r="F6" i="2"/>
  <c r="F2" i="2"/>
</calcChain>
</file>

<file path=xl/sharedStrings.xml><?xml version="1.0" encoding="utf-8"?>
<sst xmlns="http://schemas.openxmlformats.org/spreadsheetml/2006/main" count="137" uniqueCount="72">
  <si>
    <t>不规范内容</t>
    <phoneticPr fontId="1" type="noConversion"/>
  </si>
  <si>
    <t>供应商</t>
    <phoneticPr fontId="1" type="noConversion"/>
  </si>
  <si>
    <t>商品名称</t>
    <phoneticPr fontId="1" type="noConversion"/>
  </si>
  <si>
    <t>所属品目</t>
    <phoneticPr fontId="1" type="noConversion"/>
  </si>
  <si>
    <t>协议价</t>
    <phoneticPr fontId="1" type="noConversion"/>
  </si>
  <si>
    <t>市场价</t>
    <phoneticPr fontId="1" type="noConversion"/>
  </si>
  <si>
    <t>比价结果</t>
    <phoneticPr fontId="1" type="noConversion"/>
  </si>
  <si>
    <t>市场价链接1</t>
    <phoneticPr fontId="1" type="noConversion"/>
  </si>
  <si>
    <t>/</t>
    <phoneticPr fontId="1" type="noConversion"/>
  </si>
  <si>
    <t>备注</t>
    <phoneticPr fontId="1" type="noConversion"/>
  </si>
  <si>
    <t>供应商</t>
    <phoneticPr fontId="1" type="noConversion"/>
  </si>
  <si>
    <t>不规范商品数</t>
    <phoneticPr fontId="1" type="noConversion"/>
  </si>
  <si>
    <t>商品ID</t>
    <phoneticPr fontId="1" type="noConversion"/>
  </si>
  <si>
    <t>序号</t>
    <phoneticPr fontId="1" type="noConversion"/>
  </si>
  <si>
    <t>安吉梅溪天瑞电脑经营部</t>
    <phoneticPr fontId="1" type="noConversion"/>
  </si>
  <si>
    <t>湖州先锋网络科技有限公司</t>
    <phoneticPr fontId="1" type="noConversion"/>
  </si>
  <si>
    <t>安吉递铺恒进电脑商行</t>
    <phoneticPr fontId="1" type="noConversion"/>
  </si>
  <si>
    <t>浙江盛鸿科技有限公司</t>
    <phoneticPr fontId="1" type="noConversion"/>
  </si>
  <si>
    <t>安吉天河网络科技有限公司</t>
    <phoneticPr fontId="1" type="noConversion"/>
  </si>
  <si>
    <t>安吉递铺多彩电脑商行</t>
    <phoneticPr fontId="1" type="noConversion"/>
  </si>
  <si>
    <t>惠普（HP）Color LaserJet Pro M454dn 彩色激光打印机 自动双面打印</t>
    <phoneticPr fontId="1" type="noConversion"/>
  </si>
  <si>
    <t>https://item.jd.com/100004409783.html</t>
    <phoneticPr fontId="1" type="noConversion"/>
  </si>
  <si>
    <t>激光打印机</t>
    <phoneticPr fontId="1" type="noConversion"/>
  </si>
  <si>
    <t>同款</t>
    <phoneticPr fontId="1" type="noConversion"/>
  </si>
  <si>
    <t>中盈/zonewin Laser 1020A plus 黑白激光打印机</t>
    <phoneticPr fontId="1" type="noConversion"/>
  </si>
  <si>
    <t>https://item.jd.com/100011869837.html</t>
    <phoneticPr fontId="1" type="noConversion"/>
  </si>
  <si>
    <t>得力 P2000 黑白激光打印机(白色)</t>
    <phoneticPr fontId="1" type="noConversion"/>
  </si>
  <si>
    <t>https://item.jd.com/100013433958.html</t>
    <phoneticPr fontId="1" type="noConversion"/>
  </si>
  <si>
    <t>联想/Lenovo激光打印机 LJ2655DN</t>
    <phoneticPr fontId="1" type="noConversion"/>
  </si>
  <si>
    <t>https://item.jd.com/1345954.html</t>
    <phoneticPr fontId="1" type="noConversion"/>
  </si>
  <si>
    <t>惠普/HP Color LaserJet Ent M652dn 彩色激光打印机（3年保修/双面网络 47ppm）</t>
    <phoneticPr fontId="1" type="noConversion"/>
  </si>
  <si>
    <t>https://item.jd.com/100023124914.html</t>
    <phoneticPr fontId="1" type="noConversion"/>
  </si>
  <si>
    <t>奔图/Pantum CP9502DN 激光打印机</t>
    <phoneticPr fontId="1" type="noConversion"/>
  </si>
  <si>
    <t>https://item.jd.com/100004753541.html</t>
    <phoneticPr fontId="1" type="noConversion"/>
  </si>
  <si>
    <t>奔图 PANTUM CP2200DN 自动双面有线网络 彩色激光打印机</t>
    <phoneticPr fontId="1" type="noConversion"/>
  </si>
  <si>
    <t>https://item.jd.com/100016268240.html</t>
    <phoneticPr fontId="1" type="noConversion"/>
  </si>
  <si>
    <t>京瓷/Kyocera ECOSYS P2035d 激光打印机</t>
    <phoneticPr fontId="1" type="noConversion"/>
  </si>
  <si>
    <t>https://item.jd.com/100001966736.html</t>
    <phoneticPr fontId="1" type="noConversion"/>
  </si>
  <si>
    <t>惠普（HP）Color LaserJet Pro M454dn 彩色激光打印机 自动双面打印</t>
    <phoneticPr fontId="1" type="noConversion"/>
  </si>
  <si>
    <t>https://item.jd.com/100004409783.html</t>
    <phoneticPr fontId="1" type="noConversion"/>
  </si>
  <si>
    <t>奔图/Pantum P3010DW 激光打印机</t>
    <phoneticPr fontId="1" type="noConversion"/>
  </si>
  <si>
    <t>https://item.jd.com/100004010405.html</t>
    <phoneticPr fontId="1" type="noConversion"/>
  </si>
  <si>
    <t>联想/Lenovo激光打印机 LJ4000DN</t>
    <phoneticPr fontId="1" type="noConversion"/>
  </si>
  <si>
    <t>https://item.jd.com/3374704.html</t>
    <phoneticPr fontId="1" type="noConversion"/>
  </si>
  <si>
    <t>奔图(Pantum) P2535NW 商用黑白激光打印机</t>
    <phoneticPr fontId="1" type="noConversion"/>
  </si>
  <si>
    <t>https://item.jd.com/100007826223.html</t>
    <phoneticPr fontId="1" type="noConversion"/>
  </si>
  <si>
    <t>安吉银海家电有限公司</t>
    <phoneticPr fontId="1" type="noConversion"/>
  </si>
  <si>
    <t>美的KFR-35GW/BP3DN8Y-PC401(1)</t>
    <phoneticPr fontId="1" type="noConversion"/>
  </si>
  <si>
    <t>https://item.jd.com/100007799319.html</t>
    <phoneticPr fontId="1" type="noConversion"/>
  </si>
  <si>
    <t>空调机</t>
    <phoneticPr fontId="1" type="noConversion"/>
  </si>
  <si>
    <t>京瓷/Kyocera FS-1040 激光打印机</t>
    <phoneticPr fontId="1" type="noConversion"/>
  </si>
  <si>
    <t>https://item.jd.com/100002468292.html</t>
    <phoneticPr fontId="1" type="noConversion"/>
  </si>
  <si>
    <t>佳能/Canon LBP151DW 激光打印机</t>
    <phoneticPr fontId="1" type="noConversion"/>
  </si>
  <si>
    <t>https://item.jd.com/4116330.html</t>
    <phoneticPr fontId="1" type="noConversion"/>
  </si>
  <si>
    <t>惠普/HP LaserJet Pro M203d 黑白激光打印机</t>
    <phoneticPr fontId="1" type="noConversion"/>
  </si>
  <si>
    <t>https://item.jd.com/4032315.html</t>
    <phoneticPr fontId="1" type="noConversion"/>
  </si>
  <si>
    <t>西奥多【单热】圆柱立式电暖器热空调 RF-6L-3D/Y 2匹380V</t>
    <phoneticPr fontId="1" type="noConversion"/>
  </si>
  <si>
    <t>https://item.jd.com/10787739753.html</t>
    <phoneticPr fontId="1" type="noConversion"/>
  </si>
  <si>
    <t>惠普/HP Laser 108a 黑白激光打印机</t>
    <phoneticPr fontId="1" type="noConversion"/>
  </si>
  <si>
    <t>https://item.jd.com/100005458372.html</t>
    <phoneticPr fontId="1" type="noConversion"/>
  </si>
  <si>
    <t>惠普/HP LaserJet Ent M712dn 黑白激光打印机（3年保修/A3双面网络 41ppm）</t>
    <phoneticPr fontId="1" type="noConversion"/>
  </si>
  <si>
    <t>https://item.jd.com/1633883766.html</t>
    <phoneticPr fontId="1" type="noConversion"/>
  </si>
  <si>
    <t>奔图/Pantum P2506 黑白激光打印机</t>
    <phoneticPr fontId="1" type="noConversion"/>
  </si>
  <si>
    <t>https://item.jd.com/100009208063.html</t>
    <phoneticPr fontId="1" type="noConversion"/>
  </si>
  <si>
    <t>奔图/Pantum P3320DWS WiFi黑白激光打印机</t>
    <phoneticPr fontId="1" type="noConversion"/>
  </si>
  <si>
    <t>https://item.jd.com/100009232503.html</t>
    <phoneticPr fontId="1" type="noConversion"/>
  </si>
  <si>
    <t>兄弟（brother）HL-B2050DN 按需供粉系列 黑白激光打印机（双面打印 支持有线网络）</t>
    <phoneticPr fontId="1" type="noConversion"/>
  </si>
  <si>
    <t>https://item.jd.com/7450447.html</t>
    <phoneticPr fontId="1" type="noConversion"/>
  </si>
  <si>
    <t>安吉县强生药房</t>
    <phoneticPr fontId="1" type="noConversion"/>
  </si>
  <si>
    <t>瑞泰奇 75% 500ml消毒酒精</t>
    <phoneticPr fontId="1" type="noConversion"/>
  </si>
  <si>
    <t>防疫用品</t>
    <phoneticPr fontId="1" type="noConversion"/>
  </si>
  <si>
    <t>https://item.jd.com/10020772168304.html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</si>
</sst>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u/>
      <sz val="11"/>
      <color theme="10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56627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item.jd.com/100001966736.html" TargetMode="External"/><Relationship Id="rId13" Type="http://schemas.openxmlformats.org/officeDocument/2006/relationships/hyperlink" Target="https://item.jd.com/100007799319.html" TargetMode="External"/><Relationship Id="rId18" Type="http://schemas.openxmlformats.org/officeDocument/2006/relationships/hyperlink" Target="https://item.jd.com/100005458372.html" TargetMode="External"/><Relationship Id="rId3" Type="http://schemas.openxmlformats.org/officeDocument/2006/relationships/hyperlink" Target="https://item.jd.com/100013433958.html" TargetMode="External"/><Relationship Id="rId21" Type="http://schemas.openxmlformats.org/officeDocument/2006/relationships/hyperlink" Target="https://item.jd.com/100009232503.html" TargetMode="External"/><Relationship Id="rId7" Type="http://schemas.openxmlformats.org/officeDocument/2006/relationships/hyperlink" Target="https://item.jd.com/100016268240.html" TargetMode="External"/><Relationship Id="rId12" Type="http://schemas.openxmlformats.org/officeDocument/2006/relationships/hyperlink" Target="https://item.jd.com/100007826223.html" TargetMode="External"/><Relationship Id="rId17" Type="http://schemas.openxmlformats.org/officeDocument/2006/relationships/hyperlink" Target="https://item.jd.com/10787739753.html" TargetMode="External"/><Relationship Id="rId2" Type="http://schemas.openxmlformats.org/officeDocument/2006/relationships/hyperlink" Target="https://item.jd.com/100011869837.html" TargetMode="External"/><Relationship Id="rId16" Type="http://schemas.openxmlformats.org/officeDocument/2006/relationships/hyperlink" Target="https://item.jd.com/4032315.html" TargetMode="External"/><Relationship Id="rId20" Type="http://schemas.openxmlformats.org/officeDocument/2006/relationships/hyperlink" Target="https://item.jd.com/100009208063.html" TargetMode="External"/><Relationship Id="rId1" Type="http://schemas.openxmlformats.org/officeDocument/2006/relationships/hyperlink" Target="https://item.jd.com/100004409783.html" TargetMode="External"/><Relationship Id="rId6" Type="http://schemas.openxmlformats.org/officeDocument/2006/relationships/hyperlink" Target="https://item.jd.com/100004753541.html" TargetMode="External"/><Relationship Id="rId11" Type="http://schemas.openxmlformats.org/officeDocument/2006/relationships/hyperlink" Target="https://item.jd.com/3374704.html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https://item.jd.com/100023124914.html" TargetMode="External"/><Relationship Id="rId15" Type="http://schemas.openxmlformats.org/officeDocument/2006/relationships/hyperlink" Target="https://item.jd.com/4116330.html" TargetMode="External"/><Relationship Id="rId23" Type="http://schemas.openxmlformats.org/officeDocument/2006/relationships/hyperlink" Target="https://item.jd.com/10020772168304.html" TargetMode="External"/><Relationship Id="rId10" Type="http://schemas.openxmlformats.org/officeDocument/2006/relationships/hyperlink" Target="https://item.jd.com/100004010405.html" TargetMode="External"/><Relationship Id="rId19" Type="http://schemas.openxmlformats.org/officeDocument/2006/relationships/hyperlink" Target="https://item.jd.com/1633883766.html" TargetMode="External"/><Relationship Id="rId4" Type="http://schemas.openxmlformats.org/officeDocument/2006/relationships/hyperlink" Target="https://item.jd.com/1345954.html" TargetMode="External"/><Relationship Id="rId9" Type="http://schemas.openxmlformats.org/officeDocument/2006/relationships/hyperlink" Target="https://item.jd.com/100004409783.html" TargetMode="External"/><Relationship Id="rId14" Type="http://schemas.openxmlformats.org/officeDocument/2006/relationships/hyperlink" Target="https://item.jd.com/100002468292.html" TargetMode="External"/><Relationship Id="rId22" Type="http://schemas.openxmlformats.org/officeDocument/2006/relationships/hyperlink" Target="https://item.jd.com/745044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B13" sqref="B13"/>
    </sheetView>
  </sheetViews>
  <sheetFormatPr defaultRowHeight="16.5" x14ac:dyDescent="0.2"/>
  <cols>
    <col min="1" max="1" width="9" style="1"/>
    <col min="2" max="2" width="36.625" style="1" customWidth="1"/>
    <col min="3" max="3" width="21.25" style="1" customWidth="1"/>
    <col min="4" max="4" width="25.5" style="7" customWidth="1"/>
    <col min="5" max="5" width="31.375" style="1" customWidth="1"/>
    <col min="6" max="16384" width="9" style="1"/>
  </cols>
  <sheetData>
    <row r="1" spans="1:5" s="2" customFormat="1" ht="25.5" customHeight="1" x14ac:dyDescent="0.2">
      <c r="A1" s="8" t="s">
        <v>13</v>
      </c>
      <c r="B1" s="10" t="s">
        <v>10</v>
      </c>
      <c r="C1" s="8" t="s">
        <v>11</v>
      </c>
      <c r="D1" s="8" t="s">
        <v>12</v>
      </c>
      <c r="E1" s="8" t="s">
        <v>0</v>
      </c>
    </row>
    <row r="2" spans="1:5" x14ac:dyDescent="0.2">
      <c r="A2" s="11">
        <v>1</v>
      </c>
      <c r="B2" s="11" t="s">
        <v>14</v>
      </c>
      <c r="C2" s="11">
        <v>0</v>
      </c>
      <c r="D2" s="6" t="s">
        <v>8</v>
      </c>
      <c r="E2" s="6" t="s">
        <v>8</v>
      </c>
    </row>
    <row r="3" spans="1:5" x14ac:dyDescent="0.2">
      <c r="A3" s="11">
        <v>2</v>
      </c>
      <c r="B3" s="11" t="s">
        <v>15</v>
      </c>
      <c r="C3" s="11">
        <v>0</v>
      </c>
      <c r="D3" s="6" t="s">
        <v>8</v>
      </c>
      <c r="E3" s="6" t="s">
        <v>8</v>
      </c>
    </row>
    <row r="4" spans="1:5" x14ac:dyDescent="0.2">
      <c r="A4" s="11">
        <v>3</v>
      </c>
      <c r="B4" s="16" t="s">
        <v>16</v>
      </c>
      <c r="C4" s="11">
        <v>0</v>
      </c>
      <c r="D4" s="6" t="s">
        <v>8</v>
      </c>
      <c r="E4" s="6" t="s">
        <v>8</v>
      </c>
    </row>
    <row r="5" spans="1:5" x14ac:dyDescent="0.2">
      <c r="A5" s="11">
        <v>4</v>
      </c>
      <c r="B5" s="11" t="s">
        <v>17</v>
      </c>
      <c r="C5" s="11">
        <v>0</v>
      </c>
      <c r="D5" s="6" t="s">
        <v>8</v>
      </c>
      <c r="E5" s="6" t="s">
        <v>8</v>
      </c>
    </row>
    <row r="6" spans="1:5" x14ac:dyDescent="0.2">
      <c r="A6" s="11">
        <v>5</v>
      </c>
      <c r="B6" s="11" t="s">
        <v>18</v>
      </c>
      <c r="C6" s="15">
        <v>0</v>
      </c>
      <c r="D6" s="6" t="s">
        <v>8</v>
      </c>
      <c r="E6" s="6" t="s">
        <v>8</v>
      </c>
    </row>
    <row r="7" spans="1:5" x14ac:dyDescent="0.2">
      <c r="A7" s="16">
        <v>6</v>
      </c>
      <c r="B7" s="16" t="s">
        <v>19</v>
      </c>
      <c r="C7" s="16">
        <v>0</v>
      </c>
      <c r="D7" s="6" t="s">
        <v>8</v>
      </c>
      <c r="E7" s="6" t="s">
        <v>8</v>
      </c>
    </row>
    <row r="8" spans="1:5" x14ac:dyDescent="0.2">
      <c r="A8" s="18">
        <v>7</v>
      </c>
      <c r="B8" s="18" t="s">
        <v>46</v>
      </c>
      <c r="C8" s="18">
        <v>0</v>
      </c>
      <c r="D8" s="6" t="s">
        <v>8</v>
      </c>
      <c r="E8" s="6" t="s">
        <v>8</v>
      </c>
    </row>
    <row r="9" spans="1:5" x14ac:dyDescent="0.2">
      <c r="A9" s="18">
        <v>8</v>
      </c>
      <c r="B9" s="18" t="s">
        <v>68</v>
      </c>
      <c r="C9" s="18">
        <v>0</v>
      </c>
      <c r="D9" s="6" t="s">
        <v>8</v>
      </c>
      <c r="E9" s="6" t="s">
        <v>8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Normal="100" workbookViewId="0">
      <selection activeCell="C20" sqref="C20"/>
    </sheetView>
  </sheetViews>
  <sheetFormatPr defaultRowHeight="16.5" x14ac:dyDescent="0.2"/>
  <cols>
    <col min="1" max="1" width="29.5" style="1" customWidth="1"/>
    <col min="2" max="2" width="50.375" style="3" customWidth="1"/>
    <col min="3" max="3" width="16.875" style="1" customWidth="1"/>
    <col min="4" max="4" width="12" style="1" customWidth="1"/>
    <col min="5" max="5" width="16" style="3" customWidth="1"/>
    <col min="6" max="6" width="14.625" style="3" customWidth="1"/>
    <col min="7" max="7" width="35.375" style="3" customWidth="1"/>
    <col min="8" max="16384" width="9" style="1"/>
  </cols>
  <sheetData>
    <row r="1" spans="1:8" ht="21.75" customHeight="1" x14ac:dyDescent="0.2">
      <c r="A1" s="4" t="s">
        <v>1</v>
      </c>
      <c r="B1" s="9" t="s">
        <v>2</v>
      </c>
      <c r="C1" s="4" t="s">
        <v>3</v>
      </c>
      <c r="D1" s="4" t="s">
        <v>4</v>
      </c>
      <c r="E1" s="5" t="s">
        <v>5</v>
      </c>
      <c r="F1" s="5" t="s">
        <v>6</v>
      </c>
      <c r="G1" s="5" t="s">
        <v>7</v>
      </c>
      <c r="H1" s="5" t="s">
        <v>9</v>
      </c>
    </row>
    <row r="2" spans="1:8" ht="33" x14ac:dyDescent="0.2">
      <c r="A2" s="19" t="s">
        <v>14</v>
      </c>
      <c r="B2" s="12" t="s">
        <v>20</v>
      </c>
      <c r="C2" s="17" t="s">
        <v>22</v>
      </c>
      <c r="D2" s="17">
        <v>5499</v>
      </c>
      <c r="E2" s="12">
        <v>5499</v>
      </c>
      <c r="F2" s="13">
        <f>(D2-E2)/E2</f>
        <v>0</v>
      </c>
      <c r="G2" s="14" t="s">
        <v>21</v>
      </c>
      <c r="H2" s="17" t="s">
        <v>23</v>
      </c>
    </row>
    <row r="3" spans="1:8" x14ac:dyDescent="0.2">
      <c r="A3" s="19"/>
      <c r="B3" s="12" t="s">
        <v>24</v>
      </c>
      <c r="C3" s="17" t="s">
        <v>22</v>
      </c>
      <c r="D3" s="17">
        <v>1407.12</v>
      </c>
      <c r="E3" s="12">
        <v>1599</v>
      </c>
      <c r="F3" s="13">
        <f t="shared" ref="F3:F24" si="0">(D3-E3)/E3</f>
        <v>-0.12000000000000006</v>
      </c>
      <c r="G3" s="14" t="s">
        <v>25</v>
      </c>
      <c r="H3" s="17" t="s">
        <v>23</v>
      </c>
    </row>
    <row r="4" spans="1:8" x14ac:dyDescent="0.2">
      <c r="A4" s="19"/>
      <c r="B4" s="12" t="s">
        <v>28</v>
      </c>
      <c r="C4" s="17" t="s">
        <v>22</v>
      </c>
      <c r="D4" s="17">
        <v>1583.01</v>
      </c>
      <c r="E4" s="12">
        <v>1629</v>
      </c>
      <c r="F4" s="13">
        <f t="shared" si="0"/>
        <v>-2.8232044198895034E-2</v>
      </c>
      <c r="G4" s="14" t="s">
        <v>29</v>
      </c>
      <c r="H4" s="17" t="s">
        <v>23</v>
      </c>
    </row>
    <row r="5" spans="1:8" x14ac:dyDescent="0.2">
      <c r="A5" s="19"/>
      <c r="B5" s="12" t="s">
        <v>26</v>
      </c>
      <c r="C5" s="17" t="s">
        <v>22</v>
      </c>
      <c r="D5" s="17">
        <v>1399</v>
      </c>
      <c r="E5" s="12">
        <v>1399</v>
      </c>
      <c r="F5" s="13">
        <f t="shared" si="0"/>
        <v>0</v>
      </c>
      <c r="G5" s="14" t="s">
        <v>27</v>
      </c>
      <c r="H5" s="17" t="s">
        <v>23</v>
      </c>
    </row>
    <row r="6" spans="1:8" ht="33" x14ac:dyDescent="0.2">
      <c r="A6" s="19"/>
      <c r="B6" s="12" t="s">
        <v>30</v>
      </c>
      <c r="C6" s="17" t="s">
        <v>22</v>
      </c>
      <c r="D6" s="17">
        <v>15500</v>
      </c>
      <c r="E6" s="12">
        <v>14599</v>
      </c>
      <c r="F6" s="13">
        <f t="shared" si="0"/>
        <v>6.1716555928488251E-2</v>
      </c>
      <c r="G6" s="14" t="s">
        <v>31</v>
      </c>
      <c r="H6" s="17" t="s">
        <v>23</v>
      </c>
    </row>
    <row r="7" spans="1:8" x14ac:dyDescent="0.2">
      <c r="A7" s="19" t="s">
        <v>15</v>
      </c>
      <c r="B7" s="12" t="s">
        <v>32</v>
      </c>
      <c r="C7" s="17" t="s">
        <v>22</v>
      </c>
      <c r="D7" s="17">
        <v>43999</v>
      </c>
      <c r="E7" s="12">
        <v>43999</v>
      </c>
      <c r="F7" s="13">
        <f t="shared" si="0"/>
        <v>0</v>
      </c>
      <c r="G7" s="14" t="s">
        <v>33</v>
      </c>
      <c r="H7" s="17" t="s">
        <v>23</v>
      </c>
    </row>
    <row r="8" spans="1:8" ht="33" x14ac:dyDescent="0.2">
      <c r="A8" s="19"/>
      <c r="B8" s="12" t="s">
        <v>34</v>
      </c>
      <c r="C8" s="17" t="s">
        <v>22</v>
      </c>
      <c r="D8" s="17">
        <v>3499</v>
      </c>
      <c r="E8" s="12">
        <v>3499</v>
      </c>
      <c r="F8" s="13">
        <f t="shared" si="0"/>
        <v>0</v>
      </c>
      <c r="G8" s="14" t="s">
        <v>35</v>
      </c>
      <c r="H8" s="17" t="s">
        <v>23</v>
      </c>
    </row>
    <row r="9" spans="1:8" x14ac:dyDescent="0.2">
      <c r="A9" s="19"/>
      <c r="B9" s="12" t="s">
        <v>36</v>
      </c>
      <c r="C9" s="17" t="s">
        <v>22</v>
      </c>
      <c r="D9" s="17">
        <v>1999</v>
      </c>
      <c r="E9" s="12">
        <v>1999</v>
      </c>
      <c r="F9" s="13">
        <f t="shared" si="0"/>
        <v>0</v>
      </c>
      <c r="G9" s="14" t="s">
        <v>37</v>
      </c>
      <c r="H9" s="17" t="s">
        <v>23</v>
      </c>
    </row>
    <row r="10" spans="1:8" ht="33" x14ac:dyDescent="0.2">
      <c r="A10" s="19"/>
      <c r="B10" s="12" t="s">
        <v>38</v>
      </c>
      <c r="C10" s="17" t="s">
        <v>22</v>
      </c>
      <c r="D10" s="17">
        <v>4999</v>
      </c>
      <c r="E10" s="12">
        <v>5499</v>
      </c>
      <c r="F10" s="13">
        <f t="shared" si="0"/>
        <v>-9.092562284051646E-2</v>
      </c>
      <c r="G10" s="14" t="s">
        <v>39</v>
      </c>
      <c r="H10" s="17" t="s">
        <v>23</v>
      </c>
    </row>
    <row r="11" spans="1:8" x14ac:dyDescent="0.2">
      <c r="A11" s="19" t="s">
        <v>16</v>
      </c>
      <c r="B11" s="12" t="s">
        <v>40</v>
      </c>
      <c r="C11" s="17" t="s">
        <v>22</v>
      </c>
      <c r="D11" s="17">
        <v>1709</v>
      </c>
      <c r="E11" s="12">
        <v>1799</v>
      </c>
      <c r="F11" s="13">
        <f t="shared" si="0"/>
        <v>-5.00277932184547E-2</v>
      </c>
      <c r="G11" s="14" t="s">
        <v>41</v>
      </c>
      <c r="H11" s="17" t="s">
        <v>23</v>
      </c>
    </row>
    <row r="12" spans="1:8" x14ac:dyDescent="0.2">
      <c r="A12" s="19"/>
      <c r="B12" s="12" t="s">
        <v>42</v>
      </c>
      <c r="C12" s="17" t="s">
        <v>22</v>
      </c>
      <c r="D12" s="17">
        <v>3760</v>
      </c>
      <c r="E12" s="12">
        <v>4079</v>
      </c>
      <c r="F12" s="13">
        <f t="shared" si="0"/>
        <v>-7.8205442510419221E-2</v>
      </c>
      <c r="G12" s="14" t="s">
        <v>43</v>
      </c>
      <c r="H12" s="17" t="s">
        <v>23</v>
      </c>
    </row>
    <row r="13" spans="1:8" x14ac:dyDescent="0.2">
      <c r="A13" s="19"/>
      <c r="B13" s="12" t="s">
        <v>44</v>
      </c>
      <c r="C13" s="17" t="s">
        <v>22</v>
      </c>
      <c r="D13" s="17">
        <v>2279</v>
      </c>
      <c r="E13" s="12">
        <v>2399</v>
      </c>
      <c r="F13" s="13">
        <f t="shared" si="0"/>
        <v>-5.0020842017507297E-2</v>
      </c>
      <c r="G13" s="14" t="s">
        <v>45</v>
      </c>
      <c r="H13" s="17" t="s">
        <v>23</v>
      </c>
    </row>
    <row r="14" spans="1:8" x14ac:dyDescent="0.2">
      <c r="A14" s="19" t="s">
        <v>17</v>
      </c>
      <c r="B14" s="12" t="s">
        <v>50</v>
      </c>
      <c r="C14" s="18" t="s">
        <v>22</v>
      </c>
      <c r="D14" s="18">
        <v>845</v>
      </c>
      <c r="E14" s="12">
        <v>959</v>
      </c>
      <c r="F14" s="13">
        <f t="shared" si="0"/>
        <v>-0.11887382690302398</v>
      </c>
      <c r="G14" s="14" t="s">
        <v>51</v>
      </c>
      <c r="H14" s="18" t="s">
        <v>23</v>
      </c>
    </row>
    <row r="15" spans="1:8" x14ac:dyDescent="0.2">
      <c r="A15" s="19"/>
      <c r="B15" s="12" t="s">
        <v>52</v>
      </c>
      <c r="C15" s="18" t="s">
        <v>22</v>
      </c>
      <c r="D15" s="18">
        <v>1900</v>
      </c>
      <c r="E15" s="12">
        <v>1969</v>
      </c>
      <c r="F15" s="13">
        <f t="shared" si="0"/>
        <v>-3.5043169121381411E-2</v>
      </c>
      <c r="G15" s="14" t="s">
        <v>53</v>
      </c>
      <c r="H15" s="18" t="s">
        <v>23</v>
      </c>
    </row>
    <row r="16" spans="1:8" x14ac:dyDescent="0.2">
      <c r="A16" s="19"/>
      <c r="B16" s="12" t="s">
        <v>54</v>
      </c>
      <c r="C16" s="18" t="s">
        <v>22</v>
      </c>
      <c r="D16" s="18">
        <v>1388</v>
      </c>
      <c r="E16" s="12">
        <v>1759</v>
      </c>
      <c r="F16" s="13">
        <f t="shared" si="0"/>
        <v>-0.21091529277998863</v>
      </c>
      <c r="G16" s="14" t="s">
        <v>55</v>
      </c>
      <c r="H16" s="18" t="s">
        <v>23</v>
      </c>
    </row>
    <row r="17" spans="1:8" ht="33" x14ac:dyDescent="0.2">
      <c r="A17" s="19"/>
      <c r="B17" s="12" t="s">
        <v>56</v>
      </c>
      <c r="C17" s="18" t="s">
        <v>49</v>
      </c>
      <c r="D17" s="18">
        <v>3000</v>
      </c>
      <c r="E17" s="12">
        <v>3198</v>
      </c>
      <c r="F17" s="13">
        <f t="shared" si="0"/>
        <v>-6.1913696060037521E-2</v>
      </c>
      <c r="G17" s="14" t="s">
        <v>57</v>
      </c>
      <c r="H17" s="18" t="s">
        <v>23</v>
      </c>
    </row>
    <row r="18" spans="1:8" x14ac:dyDescent="0.2">
      <c r="A18" s="19" t="s">
        <v>18</v>
      </c>
      <c r="B18" s="12" t="s">
        <v>58</v>
      </c>
      <c r="C18" s="18" t="s">
        <v>22</v>
      </c>
      <c r="D18" s="18">
        <v>950</v>
      </c>
      <c r="E18" s="12">
        <v>1099</v>
      </c>
      <c r="F18" s="13">
        <f t="shared" si="0"/>
        <v>-0.13557779799818018</v>
      </c>
      <c r="G18" s="14" t="s">
        <v>59</v>
      </c>
      <c r="H18" s="18" t="s">
        <v>23</v>
      </c>
    </row>
    <row r="19" spans="1:8" ht="33" x14ac:dyDescent="0.2">
      <c r="A19" s="19"/>
      <c r="B19" s="12" t="s">
        <v>60</v>
      </c>
      <c r="C19" s="18" t="s">
        <v>22</v>
      </c>
      <c r="D19" s="18">
        <v>15790</v>
      </c>
      <c r="E19" s="12">
        <v>17999</v>
      </c>
      <c r="F19" s="13">
        <f t="shared" si="0"/>
        <v>-0.12272904050225013</v>
      </c>
      <c r="G19" s="14" t="s">
        <v>61</v>
      </c>
      <c r="H19" s="18" t="s">
        <v>23</v>
      </c>
    </row>
    <row r="20" spans="1:8" x14ac:dyDescent="0.2">
      <c r="A20" s="19" t="s">
        <v>19</v>
      </c>
      <c r="B20" s="12" t="s">
        <v>62</v>
      </c>
      <c r="C20" s="18" t="s">
        <v>22</v>
      </c>
      <c r="D20" s="18">
        <v>1050</v>
      </c>
      <c r="E20" s="12">
        <v>1069</v>
      </c>
      <c r="F20" s="13">
        <f t="shared" si="0"/>
        <v>-1.7773620205799812E-2</v>
      </c>
      <c r="G20" s="14" t="s">
        <v>63</v>
      </c>
      <c r="H20" s="18" t="s">
        <v>23</v>
      </c>
    </row>
    <row r="21" spans="1:8" x14ac:dyDescent="0.2">
      <c r="A21" s="19"/>
      <c r="B21" s="12" t="s">
        <v>64</v>
      </c>
      <c r="C21" s="18" t="s">
        <v>22</v>
      </c>
      <c r="D21" s="18">
        <v>1580</v>
      </c>
      <c r="E21" s="12">
        <v>1699</v>
      </c>
      <c r="F21" s="13">
        <f t="shared" si="0"/>
        <v>-7.0041200706297824E-2</v>
      </c>
      <c r="G21" s="14" t="s">
        <v>65</v>
      </c>
      <c r="H21" s="18" t="s">
        <v>23</v>
      </c>
    </row>
    <row r="22" spans="1:8" ht="33" x14ac:dyDescent="0.2">
      <c r="A22" s="19"/>
      <c r="B22" s="12" t="s">
        <v>66</v>
      </c>
      <c r="C22" s="18" t="s">
        <v>22</v>
      </c>
      <c r="D22" s="18">
        <v>1800</v>
      </c>
      <c r="E22" s="12">
        <v>1849</v>
      </c>
      <c r="F22" s="13">
        <f t="shared" si="0"/>
        <v>-2.650081124932396E-2</v>
      </c>
      <c r="G22" s="14" t="s">
        <v>67</v>
      </c>
      <c r="H22" s="18" t="s">
        <v>23</v>
      </c>
    </row>
    <row r="23" spans="1:8" x14ac:dyDescent="0.2">
      <c r="A23" s="18" t="s">
        <v>46</v>
      </c>
      <c r="B23" s="12" t="s">
        <v>47</v>
      </c>
      <c r="C23" s="18" t="s">
        <v>49</v>
      </c>
      <c r="D23" s="18">
        <v>3360</v>
      </c>
      <c r="E23" s="12">
        <v>3818</v>
      </c>
      <c r="F23" s="13">
        <f t="shared" si="0"/>
        <v>-0.11995809324253535</v>
      </c>
      <c r="G23" s="14" t="s">
        <v>48</v>
      </c>
      <c r="H23" s="18" t="s">
        <v>23</v>
      </c>
    </row>
    <row r="24" spans="1:8" x14ac:dyDescent="0.2">
      <c r="A24" s="18" t="s">
        <v>68</v>
      </c>
      <c r="B24" s="12" t="s">
        <v>69</v>
      </c>
      <c r="C24" s="18" t="s">
        <v>70</v>
      </c>
      <c r="D24" s="18">
        <v>10</v>
      </c>
      <c r="E24" s="12">
        <v>13.9</v>
      </c>
      <c r="F24" s="13">
        <f t="shared" si="0"/>
        <v>-0.28057553956834536</v>
      </c>
      <c r="G24" s="14" t="s">
        <v>71</v>
      </c>
      <c r="H24" s="18" t="s">
        <v>23</v>
      </c>
    </row>
  </sheetData>
  <mergeCells count="6">
    <mergeCell ref="A18:A19"/>
    <mergeCell ref="A20:A22"/>
    <mergeCell ref="A2:A6"/>
    <mergeCell ref="A7:A10"/>
    <mergeCell ref="A11:A13"/>
    <mergeCell ref="A14:A17"/>
  </mergeCells>
  <phoneticPr fontId="1" type="noConversion"/>
  <hyperlinks>
    <hyperlink ref="G2" r:id="rId1"/>
    <hyperlink ref="G3" r:id="rId2"/>
    <hyperlink ref="G5" r:id="rId3"/>
    <hyperlink ref="G4" r:id="rId4"/>
    <hyperlink ref="G6" r:id="rId5"/>
    <hyperlink ref="G7" r:id="rId6"/>
    <hyperlink ref="G8" r:id="rId7"/>
    <hyperlink ref="G9" r:id="rId8"/>
    <hyperlink ref="G10" r:id="rId9"/>
    <hyperlink ref="G11" r:id="rId10"/>
    <hyperlink ref="G12" r:id="rId11"/>
    <hyperlink ref="G13" r:id="rId12"/>
    <hyperlink ref="G23" r:id="rId13"/>
    <hyperlink ref="G14" r:id="rId14"/>
    <hyperlink ref="G15" r:id="rId15"/>
    <hyperlink ref="G16" r:id="rId16"/>
    <hyperlink ref="G17" r:id="rId17"/>
    <hyperlink ref="G18" r:id="rId18"/>
    <hyperlink ref="G19" r:id="rId19"/>
    <hyperlink ref="G20" r:id="rId20"/>
    <hyperlink ref="G21" r:id="rId21"/>
    <hyperlink ref="G22" r:id="rId22"/>
    <hyperlink ref="G24" r:id="rId23"/>
  </hyperlinks>
  <pageMargins left="0.7" right="0.7" top="0.75" bottom="0.75" header="0.3" footer="0.3"/>
  <pageSetup paperSize="9" orientation="portrait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2021-06-30T02:29:58Z</dcterms:modified>
</cp:coreProperties>
</file>