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516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25" i="2"/>
  <c r="F26" i="2"/>
  <c r="F20" i="2" l="1"/>
  <c r="F21" i="2"/>
  <c r="F22" i="2"/>
  <c r="F23" i="2"/>
  <c r="F18" i="2"/>
  <c r="F19" i="2"/>
  <c r="F17" i="2"/>
  <c r="F16" i="2"/>
  <c r="F15" i="2"/>
  <c r="F11" i="2"/>
  <c r="F14" i="2" l="1"/>
  <c r="F13" i="2"/>
  <c r="F12" i="2"/>
  <c r="F10" i="2"/>
  <c r="F3" i="2" l="1"/>
  <c r="F4" i="2"/>
  <c r="F5" i="2"/>
  <c r="F6" i="2"/>
  <c r="F7" i="2"/>
  <c r="F8" i="2"/>
  <c r="F9" i="2"/>
  <c r="F2" i="2"/>
</calcChain>
</file>

<file path=xl/sharedStrings.xml><?xml version="1.0" encoding="utf-8"?>
<sst xmlns="http://schemas.openxmlformats.org/spreadsheetml/2006/main" count="137" uniqueCount="73">
  <si>
    <t>不规范内容</t>
    <phoneticPr fontId="1" type="noConversion"/>
  </si>
  <si>
    <t>供应商</t>
    <phoneticPr fontId="1" type="noConversion"/>
  </si>
  <si>
    <t>商品名称</t>
    <phoneticPr fontId="1" type="noConversion"/>
  </si>
  <si>
    <t>所属品目</t>
    <phoneticPr fontId="1" type="noConversion"/>
  </si>
  <si>
    <t>协议价</t>
    <phoneticPr fontId="1" type="noConversion"/>
  </si>
  <si>
    <t>市场价</t>
    <phoneticPr fontId="1" type="noConversion"/>
  </si>
  <si>
    <t>比价结果</t>
    <phoneticPr fontId="1" type="noConversion"/>
  </si>
  <si>
    <t>市场价链接1</t>
    <phoneticPr fontId="1" type="noConversion"/>
  </si>
  <si>
    <t>/</t>
    <phoneticPr fontId="1" type="noConversion"/>
  </si>
  <si>
    <t>备注</t>
    <phoneticPr fontId="1" type="noConversion"/>
  </si>
  <si>
    <t>供应商</t>
    <phoneticPr fontId="1" type="noConversion"/>
  </si>
  <si>
    <t>不规范商品数</t>
    <phoneticPr fontId="1" type="noConversion"/>
  </si>
  <si>
    <t>商品ID</t>
    <phoneticPr fontId="1" type="noConversion"/>
  </si>
  <si>
    <t>序号</t>
    <phoneticPr fontId="1" type="noConversion"/>
  </si>
  <si>
    <t>安吉联盛网络科技有限公司</t>
    <phoneticPr fontId="1" type="noConversion"/>
  </si>
  <si>
    <t>安吉联志网络科技有限公司</t>
    <phoneticPr fontId="1" type="noConversion"/>
  </si>
  <si>
    <t>同款</t>
    <phoneticPr fontId="1" type="noConversion"/>
  </si>
  <si>
    <t>激光打印机</t>
    <phoneticPr fontId="1" type="noConversion"/>
  </si>
  <si>
    <t>安吉联盛网络科技有限公司</t>
    <phoneticPr fontId="1" type="noConversion"/>
  </si>
  <si>
    <t>联想/Lenovo激光打印机 LJ3803DN</t>
    <phoneticPr fontId="1" type="noConversion"/>
  </si>
  <si>
    <t>https://item.jd.com/3034063.html</t>
    <phoneticPr fontId="1" type="noConversion"/>
  </si>
  <si>
    <t>联想/Lenovo激光打印机 LJ2655DN</t>
    <phoneticPr fontId="1" type="noConversion"/>
  </si>
  <si>
    <t>https://item.jd.com/1345954.html</t>
    <phoneticPr fontId="1" type="noConversion"/>
  </si>
  <si>
    <t>联想/Lenovo彩色激光打印机 CS3320DN</t>
    <phoneticPr fontId="1" type="noConversion"/>
  </si>
  <si>
    <t>https://item.jd.com/100019471536.html</t>
    <phoneticPr fontId="1" type="noConversion"/>
  </si>
  <si>
    <t>联想/Lenovo激光打印机 LJ2405</t>
    <phoneticPr fontId="1" type="noConversion"/>
  </si>
  <si>
    <t>https://item.jd.com/5177312.html</t>
    <phoneticPr fontId="1" type="noConversion"/>
  </si>
  <si>
    <t>惠普/HP Laser NS 1020 智能闪充黑白激光打印机</t>
    <phoneticPr fontId="1" type="noConversion"/>
  </si>
  <si>
    <t>https://item.jd.com/100006830342.html</t>
    <phoneticPr fontId="1" type="noConversion"/>
  </si>
  <si>
    <t>联想/Lenovo激光打印机 LJ4000DN</t>
    <phoneticPr fontId="1" type="noConversion"/>
  </si>
  <si>
    <t>https://item.jd.com/3374704.html</t>
    <phoneticPr fontId="1" type="noConversion"/>
  </si>
  <si>
    <t>海尔/Haier KFR-72LW/01XDA82U1 空调 3P</t>
    <phoneticPr fontId="1" type="noConversion"/>
  </si>
  <si>
    <t>空调机</t>
    <phoneticPr fontId="1" type="noConversion"/>
  </si>
  <si>
    <t>https://item.jd.com/100014466586.html</t>
    <phoneticPr fontId="1" type="noConversion"/>
  </si>
  <si>
    <t>美的/Midea KFR-72LW/BP3DN8Y-YA401(1) 空调</t>
    <phoneticPr fontId="1" type="noConversion"/>
  </si>
  <si>
    <t>https://item.jd.com/100014111168.html</t>
    <phoneticPr fontId="1" type="noConversion"/>
  </si>
  <si>
    <t>联想/Lenovo激光打印机 LJ2400 PRO</t>
    <phoneticPr fontId="1" type="noConversion"/>
  </si>
  <si>
    <t>https://item.jd.com/5177306.html</t>
    <phoneticPr fontId="1" type="noConversion"/>
  </si>
  <si>
    <t>联想/Lenovo激光打印机 LJ3803DN</t>
    <phoneticPr fontId="1" type="noConversion"/>
  </si>
  <si>
    <t>奔图/Pantum P3518DN 激光打印机</t>
    <phoneticPr fontId="1" type="noConversion"/>
  </si>
  <si>
    <t>https://item.jd.com/100016511030.html</t>
    <phoneticPr fontId="1" type="noConversion"/>
  </si>
  <si>
    <t>奔图（PANTUM） P3308DW 商用保密系列 黑白激光打印机 自动双面网络无线</t>
    <phoneticPr fontId="1" type="noConversion"/>
  </si>
  <si>
    <t>https://item.jd.com/100004516553.html</t>
    <phoneticPr fontId="1" type="noConversion"/>
  </si>
  <si>
    <t>联想/Lenovo激光打印机 LJ2405D</t>
    <phoneticPr fontId="1" type="noConversion"/>
  </si>
  <si>
    <t>https://item.jd.com/100009878384.html</t>
    <phoneticPr fontId="1" type="noConversion"/>
  </si>
  <si>
    <t>湖州朋渤贸易有限公司</t>
  </si>
  <si>
    <t>惠普/HP LaserJet pro M405d 激光打印机</t>
    <phoneticPr fontId="1" type="noConversion"/>
  </si>
  <si>
    <t>https://item.jd.com/54545125796.html#crumb-wrap</t>
    <phoneticPr fontId="1" type="noConversion"/>
  </si>
  <si>
    <t>奔图/Pantum P2506 黑白激光打印机</t>
    <phoneticPr fontId="1" type="noConversion"/>
  </si>
  <si>
    <t>https://item.jd.com/100009208063.html</t>
    <phoneticPr fontId="1" type="noConversion"/>
  </si>
  <si>
    <t>https://item.jd.com/536668.html</t>
    <phoneticPr fontId="1" type="noConversion"/>
  </si>
  <si>
    <t>惠普/HP LaserJet P1106 黑白激光打印机（3年保修）</t>
    <phoneticPr fontId="1" type="noConversion"/>
  </si>
  <si>
    <t>奔图/Pantum P3320DWS WiFi黑白激光打印机</t>
    <phoneticPr fontId="1" type="noConversion"/>
  </si>
  <si>
    <t>https://item.jd.com/100009232503.html</t>
    <phoneticPr fontId="1" type="noConversion"/>
  </si>
  <si>
    <t>京瓷/Kyocera ECOSYS FS-1060DN 激光打印机</t>
    <phoneticPr fontId="1" type="noConversion"/>
  </si>
  <si>
    <t>https://item.jd.com/100001813587.html</t>
    <phoneticPr fontId="1" type="noConversion"/>
  </si>
  <si>
    <t>惠普/HP Laser 103a 黑白激光打印机 桌面型 1106升级</t>
    <phoneticPr fontId="1" type="noConversion"/>
  </si>
  <si>
    <t>https://item.jd.com/100003322375.html</t>
    <phoneticPr fontId="1" type="noConversion"/>
  </si>
  <si>
    <t>京瓷（KYOCERA）ECOSYS P2040dn A4黑白激光打印机</t>
    <phoneticPr fontId="1" type="noConversion"/>
  </si>
  <si>
    <t>https://item.jd.com/100010701128.html</t>
    <phoneticPr fontId="1" type="noConversion"/>
  </si>
  <si>
    <t>奔图/Pantum P3370DN 激光打印机</t>
    <phoneticPr fontId="1" type="noConversion"/>
  </si>
  <si>
    <t>https://item.jd.com/100003330304.html</t>
    <phoneticPr fontId="1" type="noConversion"/>
  </si>
  <si>
    <t>惠普/HP Laser NS 1020c 黑白激光打印机</t>
    <phoneticPr fontId="1" type="noConversion"/>
  </si>
  <si>
    <t>https://item.jd.com/100006004216.html</t>
    <phoneticPr fontId="1" type="noConversion"/>
  </si>
  <si>
    <t>https://item.jd.com/100016268240.html</t>
    <phoneticPr fontId="1" type="noConversion"/>
  </si>
  <si>
    <t>奔图 PANTUM CP2200DN 自动双面有线网络 彩色激光打印机</t>
    <phoneticPr fontId="1" type="noConversion"/>
  </si>
  <si>
    <t>湖州朋渤贸易有限公司</t>
    <phoneticPr fontId="1" type="noConversion"/>
  </si>
  <si>
    <t>安吉硕达网络科技有限公司</t>
    <phoneticPr fontId="1" type="noConversion"/>
  </si>
  <si>
    <t>安吉硕达网络科技有限公司</t>
    <phoneticPr fontId="1" type="noConversion"/>
  </si>
  <si>
    <t>湖州聚恒贸易有限公司</t>
    <phoneticPr fontId="1" type="noConversion"/>
  </si>
  <si>
    <t>湖州聚恒贸易有限公司</t>
    <phoneticPr fontId="1" type="noConversion"/>
  </si>
  <si>
    <t>安吉广盈网络技术服务部</t>
    <phoneticPr fontId="1" type="noConversion"/>
  </si>
  <si>
    <t>安吉广盈网络技术服务部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</si>
</sst>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u/>
      <sz val="11"/>
      <color theme="10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56627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tem.jd.com/100014111168.html" TargetMode="External"/><Relationship Id="rId13" Type="http://schemas.openxmlformats.org/officeDocument/2006/relationships/hyperlink" Target="https://item.jd.com/100009878384.html" TargetMode="External"/><Relationship Id="rId18" Type="http://schemas.openxmlformats.org/officeDocument/2006/relationships/hyperlink" Target="https://item.jd.com/536668.html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s://item.jd.com/100019471536.html" TargetMode="External"/><Relationship Id="rId21" Type="http://schemas.openxmlformats.org/officeDocument/2006/relationships/hyperlink" Target="https://item.jd.com/100003322375.html" TargetMode="External"/><Relationship Id="rId7" Type="http://schemas.openxmlformats.org/officeDocument/2006/relationships/hyperlink" Target="https://item.jd.com/100014466586.html" TargetMode="External"/><Relationship Id="rId12" Type="http://schemas.openxmlformats.org/officeDocument/2006/relationships/hyperlink" Target="https://item.jd.com/100004516553.html" TargetMode="External"/><Relationship Id="rId17" Type="http://schemas.openxmlformats.org/officeDocument/2006/relationships/hyperlink" Target="https://item.jd.com/100009208063.html" TargetMode="External"/><Relationship Id="rId25" Type="http://schemas.openxmlformats.org/officeDocument/2006/relationships/hyperlink" Target="https://item.jd.com/100016268240.html" TargetMode="External"/><Relationship Id="rId2" Type="http://schemas.openxmlformats.org/officeDocument/2006/relationships/hyperlink" Target="https://item.jd.com/1345954.html" TargetMode="External"/><Relationship Id="rId16" Type="http://schemas.openxmlformats.org/officeDocument/2006/relationships/hyperlink" Target="https://item.jd.com/54545125796.html" TargetMode="External"/><Relationship Id="rId20" Type="http://schemas.openxmlformats.org/officeDocument/2006/relationships/hyperlink" Target="https://item.jd.com/100001813587.html" TargetMode="External"/><Relationship Id="rId1" Type="http://schemas.openxmlformats.org/officeDocument/2006/relationships/hyperlink" Target="https://item.jd.com/3034063.html" TargetMode="External"/><Relationship Id="rId6" Type="http://schemas.openxmlformats.org/officeDocument/2006/relationships/hyperlink" Target="https://item.jd.com/3374704.html" TargetMode="External"/><Relationship Id="rId11" Type="http://schemas.openxmlformats.org/officeDocument/2006/relationships/hyperlink" Target="https://item.jd.com/100016511030.html" TargetMode="External"/><Relationship Id="rId24" Type="http://schemas.openxmlformats.org/officeDocument/2006/relationships/hyperlink" Target="https://item.jd.com/100006004216.html" TargetMode="External"/><Relationship Id="rId5" Type="http://schemas.openxmlformats.org/officeDocument/2006/relationships/hyperlink" Target="https://item.jd.com/100006830342.html" TargetMode="External"/><Relationship Id="rId15" Type="http://schemas.openxmlformats.org/officeDocument/2006/relationships/hyperlink" Target="https://item.jd.com/100014111168.html" TargetMode="External"/><Relationship Id="rId23" Type="http://schemas.openxmlformats.org/officeDocument/2006/relationships/hyperlink" Target="https://item.jd.com/100003330304.html" TargetMode="External"/><Relationship Id="rId10" Type="http://schemas.openxmlformats.org/officeDocument/2006/relationships/hyperlink" Target="https://item.jd.com/3034063.html" TargetMode="External"/><Relationship Id="rId19" Type="http://schemas.openxmlformats.org/officeDocument/2006/relationships/hyperlink" Target="https://item.jd.com/100009232503.html" TargetMode="External"/><Relationship Id="rId4" Type="http://schemas.openxmlformats.org/officeDocument/2006/relationships/hyperlink" Target="https://item.jd.com/5177312.html" TargetMode="External"/><Relationship Id="rId9" Type="http://schemas.openxmlformats.org/officeDocument/2006/relationships/hyperlink" Target="https://item.jd.com/5177306.html" TargetMode="External"/><Relationship Id="rId14" Type="http://schemas.openxmlformats.org/officeDocument/2006/relationships/hyperlink" Target="https://item.jd.com/100014466586.html" TargetMode="External"/><Relationship Id="rId22" Type="http://schemas.openxmlformats.org/officeDocument/2006/relationships/hyperlink" Target="https://item.jd.com/10001070112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15" sqref="B15"/>
    </sheetView>
  </sheetViews>
  <sheetFormatPr defaultRowHeight="16.5" x14ac:dyDescent="0.2"/>
  <cols>
    <col min="1" max="1" width="9" style="1"/>
    <col min="2" max="2" width="36.625" style="1" customWidth="1"/>
    <col min="3" max="3" width="21.25" style="1" customWidth="1"/>
    <col min="4" max="4" width="25.5" style="7" customWidth="1"/>
    <col min="5" max="5" width="31.375" style="1" customWidth="1"/>
    <col min="6" max="16384" width="9" style="1"/>
  </cols>
  <sheetData>
    <row r="1" spans="1:5" s="2" customFormat="1" ht="25.5" customHeight="1" x14ac:dyDescent="0.2">
      <c r="A1" s="8" t="s">
        <v>13</v>
      </c>
      <c r="B1" s="12" t="s">
        <v>10</v>
      </c>
      <c r="C1" s="8" t="s">
        <v>11</v>
      </c>
      <c r="D1" s="8" t="s">
        <v>12</v>
      </c>
      <c r="E1" s="8" t="s">
        <v>0</v>
      </c>
    </row>
    <row r="2" spans="1:5" x14ac:dyDescent="0.2">
      <c r="A2" s="15">
        <v>1</v>
      </c>
      <c r="B2" s="15" t="s">
        <v>15</v>
      </c>
      <c r="C2" s="15">
        <v>0</v>
      </c>
      <c r="D2" s="6" t="s">
        <v>8</v>
      </c>
      <c r="E2" s="6" t="s">
        <v>8</v>
      </c>
    </row>
    <row r="3" spans="1:5" x14ac:dyDescent="0.2">
      <c r="A3" s="15">
        <v>2</v>
      </c>
      <c r="B3" s="15" t="s">
        <v>14</v>
      </c>
      <c r="C3" s="15">
        <v>0</v>
      </c>
      <c r="D3" s="6" t="s">
        <v>8</v>
      </c>
      <c r="E3" s="6" t="s">
        <v>8</v>
      </c>
    </row>
    <row r="4" spans="1:5" x14ac:dyDescent="0.2">
      <c r="A4" s="15">
        <v>3</v>
      </c>
      <c r="B4" s="15" t="s">
        <v>45</v>
      </c>
      <c r="C4" s="15">
        <v>0</v>
      </c>
      <c r="D4" s="6" t="s">
        <v>8</v>
      </c>
      <c r="E4" s="6" t="s">
        <v>8</v>
      </c>
    </row>
    <row r="5" spans="1:5" x14ac:dyDescent="0.2">
      <c r="A5" s="15">
        <v>4</v>
      </c>
      <c r="B5" s="15" t="s">
        <v>68</v>
      </c>
      <c r="C5" s="15">
        <v>0</v>
      </c>
      <c r="D5" s="6" t="s">
        <v>8</v>
      </c>
      <c r="E5" s="6" t="s">
        <v>8</v>
      </c>
    </row>
    <row r="6" spans="1:5" x14ac:dyDescent="0.2">
      <c r="A6" s="15">
        <v>5</v>
      </c>
      <c r="B6" s="15" t="s">
        <v>70</v>
      </c>
      <c r="C6" s="20">
        <v>0</v>
      </c>
      <c r="D6" s="6" t="s">
        <v>8</v>
      </c>
      <c r="E6" s="6" t="s">
        <v>8</v>
      </c>
    </row>
    <row r="7" spans="1:5" x14ac:dyDescent="0.2">
      <c r="A7" s="15">
        <v>6</v>
      </c>
      <c r="B7" s="15" t="s">
        <v>72</v>
      </c>
      <c r="C7" s="20">
        <v>0</v>
      </c>
      <c r="D7" s="6" t="s">
        <v>8</v>
      </c>
      <c r="E7" s="6" t="s">
        <v>8</v>
      </c>
    </row>
    <row r="8" spans="1:5" x14ac:dyDescent="0.2">
      <c r="B8" s="13"/>
    </row>
    <row r="9" spans="1:5" x14ac:dyDescent="0.2">
      <c r="B9" s="13"/>
    </row>
    <row r="10" spans="1:5" x14ac:dyDescent="0.2">
      <c r="B10" s="13"/>
    </row>
    <row r="11" spans="1:5" x14ac:dyDescent="0.2">
      <c r="B11" s="13"/>
    </row>
    <row r="12" spans="1:5" x14ac:dyDescent="0.2">
      <c r="B12" s="13"/>
    </row>
    <row r="13" spans="1:5" x14ac:dyDescent="0.2">
      <c r="B13" s="13"/>
    </row>
    <row r="14" spans="1:5" x14ac:dyDescent="0.2">
      <c r="B14" s="13"/>
    </row>
    <row r="15" spans="1:5" x14ac:dyDescent="0.2">
      <c r="B15" s="13"/>
    </row>
    <row r="16" spans="1:5" x14ac:dyDescent="0.2">
      <c r="B16" s="13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4" zoomScaleNormal="100" workbookViewId="0">
      <selection activeCell="D22" sqref="D22"/>
    </sheetView>
  </sheetViews>
  <sheetFormatPr defaultRowHeight="16.5" x14ac:dyDescent="0.2"/>
  <cols>
    <col min="1" max="1" width="29.5" style="1" customWidth="1"/>
    <col min="2" max="2" width="50.375" style="3" customWidth="1"/>
    <col min="3" max="3" width="16.875" style="1" customWidth="1"/>
    <col min="4" max="4" width="12" style="1" customWidth="1"/>
    <col min="5" max="5" width="16" style="3" customWidth="1"/>
    <col min="6" max="6" width="14.625" style="3" customWidth="1"/>
    <col min="7" max="7" width="35.375" style="3" customWidth="1"/>
    <col min="8" max="16384" width="9" style="1"/>
  </cols>
  <sheetData>
    <row r="1" spans="1:8" ht="21.75" customHeight="1" x14ac:dyDescent="0.2">
      <c r="A1" s="4" t="s">
        <v>1</v>
      </c>
      <c r="B1" s="9" t="s">
        <v>2</v>
      </c>
      <c r="C1" s="4" t="s">
        <v>3</v>
      </c>
      <c r="D1" s="4" t="s">
        <v>4</v>
      </c>
      <c r="E1" s="5" t="s">
        <v>5</v>
      </c>
      <c r="F1" s="5" t="s">
        <v>6</v>
      </c>
      <c r="G1" s="5" t="s">
        <v>7</v>
      </c>
      <c r="H1" s="5" t="s">
        <v>9</v>
      </c>
    </row>
    <row r="2" spans="1:8" x14ac:dyDescent="0.2">
      <c r="A2" s="23" t="s">
        <v>15</v>
      </c>
      <c r="B2" s="16" t="s">
        <v>19</v>
      </c>
      <c r="C2" s="10" t="s">
        <v>17</v>
      </c>
      <c r="D2" s="10">
        <v>3365.01</v>
      </c>
      <c r="E2" s="16">
        <v>3469</v>
      </c>
      <c r="F2" s="17">
        <f>(D2-E2)/E2</f>
        <v>-2.9976938599019828E-2</v>
      </c>
      <c r="G2" s="18" t="s">
        <v>20</v>
      </c>
      <c r="H2" s="10" t="s">
        <v>16</v>
      </c>
    </row>
    <row r="3" spans="1:8" s="11" customFormat="1" x14ac:dyDescent="0.2">
      <c r="A3" s="23"/>
      <c r="B3" s="16" t="s">
        <v>21</v>
      </c>
      <c r="C3" s="15" t="s">
        <v>17</v>
      </c>
      <c r="D3" s="10">
        <v>1583.01</v>
      </c>
      <c r="E3" s="16">
        <v>1629</v>
      </c>
      <c r="F3" s="17">
        <f t="shared" ref="F3:F9" si="0">(D3-E3)/E3</f>
        <v>-2.8232044198895034E-2</v>
      </c>
      <c r="G3" s="18" t="s">
        <v>22</v>
      </c>
      <c r="H3" s="10" t="s">
        <v>16</v>
      </c>
    </row>
    <row r="4" spans="1:8" s="11" customFormat="1" x14ac:dyDescent="0.2">
      <c r="A4" s="23"/>
      <c r="B4" s="16" t="s">
        <v>23</v>
      </c>
      <c r="C4" s="15" t="s">
        <v>17</v>
      </c>
      <c r="D4" s="10">
        <v>8909.01</v>
      </c>
      <c r="E4" s="16">
        <v>8999</v>
      </c>
      <c r="F4" s="17">
        <f t="shared" si="0"/>
        <v>-9.9999999999999759E-3</v>
      </c>
      <c r="G4" s="18" t="s">
        <v>24</v>
      </c>
      <c r="H4" s="10" t="s">
        <v>16</v>
      </c>
    </row>
    <row r="5" spans="1:8" s="11" customFormat="1" x14ac:dyDescent="0.2">
      <c r="A5" s="23"/>
      <c r="B5" s="16" t="s">
        <v>25</v>
      </c>
      <c r="C5" s="15" t="s">
        <v>17</v>
      </c>
      <c r="D5" s="10">
        <v>1088.01</v>
      </c>
      <c r="E5" s="16">
        <v>1119</v>
      </c>
      <c r="F5" s="17">
        <f t="shared" si="0"/>
        <v>-2.7694369973190358E-2</v>
      </c>
      <c r="G5" s="18" t="s">
        <v>26</v>
      </c>
      <c r="H5" s="10" t="s">
        <v>16</v>
      </c>
    </row>
    <row r="6" spans="1:8" s="11" customFormat="1" x14ac:dyDescent="0.2">
      <c r="A6" s="23"/>
      <c r="B6" s="16" t="s">
        <v>27</v>
      </c>
      <c r="C6" s="15" t="s">
        <v>17</v>
      </c>
      <c r="D6" s="10">
        <v>1600</v>
      </c>
      <c r="E6" s="15">
        <v>1799</v>
      </c>
      <c r="F6" s="17">
        <f t="shared" si="0"/>
        <v>-0.11061700944969427</v>
      </c>
      <c r="G6" s="18" t="s">
        <v>28</v>
      </c>
      <c r="H6" s="10" t="s">
        <v>16</v>
      </c>
    </row>
    <row r="7" spans="1:8" s="11" customFormat="1" x14ac:dyDescent="0.2">
      <c r="A7" s="23"/>
      <c r="B7" s="16" t="s">
        <v>29</v>
      </c>
      <c r="C7" s="15" t="s">
        <v>17</v>
      </c>
      <c r="D7" s="10">
        <v>3959.01</v>
      </c>
      <c r="E7" s="16">
        <v>4079</v>
      </c>
      <c r="F7" s="17">
        <f t="shared" si="0"/>
        <v>-2.9416523657759201E-2</v>
      </c>
      <c r="G7" s="18" t="s">
        <v>30</v>
      </c>
      <c r="H7" s="10" t="s">
        <v>16</v>
      </c>
    </row>
    <row r="8" spans="1:8" s="11" customFormat="1" x14ac:dyDescent="0.2">
      <c r="A8" s="23"/>
      <c r="B8" s="16" t="s">
        <v>31</v>
      </c>
      <c r="C8" s="15" t="s">
        <v>32</v>
      </c>
      <c r="D8" s="10">
        <v>6370</v>
      </c>
      <c r="E8" s="16">
        <v>6222</v>
      </c>
      <c r="F8" s="17">
        <f t="shared" si="0"/>
        <v>2.378656380585021E-2</v>
      </c>
      <c r="G8" s="18" t="s">
        <v>33</v>
      </c>
      <c r="H8" s="10" t="s">
        <v>16</v>
      </c>
    </row>
    <row r="9" spans="1:8" s="14" customFormat="1" x14ac:dyDescent="0.2">
      <c r="A9" s="23"/>
      <c r="B9" s="16" t="s">
        <v>34</v>
      </c>
      <c r="C9" s="22" t="s">
        <v>32</v>
      </c>
      <c r="D9" s="15">
        <v>7300</v>
      </c>
      <c r="E9" s="16">
        <v>9659</v>
      </c>
      <c r="F9" s="17">
        <f t="shared" si="0"/>
        <v>-0.24422818097111501</v>
      </c>
      <c r="G9" s="18" t="s">
        <v>35</v>
      </c>
      <c r="H9" s="15" t="s">
        <v>16</v>
      </c>
    </row>
    <row r="10" spans="1:8" x14ac:dyDescent="0.2">
      <c r="A10" s="23" t="s">
        <v>18</v>
      </c>
      <c r="B10" s="16" t="s">
        <v>36</v>
      </c>
      <c r="C10" s="19" t="s">
        <v>17</v>
      </c>
      <c r="D10" s="19">
        <v>890</v>
      </c>
      <c r="E10" s="16">
        <v>869</v>
      </c>
      <c r="F10" s="17">
        <f t="shared" ref="F10:F26" si="1">(D10-E10)/E10</f>
        <v>2.4165707710011506E-2</v>
      </c>
      <c r="G10" s="18" t="s">
        <v>37</v>
      </c>
      <c r="H10" s="10" t="s">
        <v>16</v>
      </c>
    </row>
    <row r="11" spans="1:8" s="11" customFormat="1" x14ac:dyDescent="0.2">
      <c r="A11" s="23"/>
      <c r="B11" s="16" t="s">
        <v>38</v>
      </c>
      <c r="C11" s="19" t="s">
        <v>17</v>
      </c>
      <c r="D11" s="21">
        <v>3365</v>
      </c>
      <c r="E11" s="16">
        <v>3469</v>
      </c>
      <c r="F11" s="17">
        <f>(D11-E11)/E11</f>
        <v>-2.9979821274142403E-2</v>
      </c>
      <c r="G11" s="18" t="s">
        <v>20</v>
      </c>
      <c r="H11" s="10" t="s">
        <v>16</v>
      </c>
    </row>
    <row r="12" spans="1:8" s="11" customFormat="1" x14ac:dyDescent="0.2">
      <c r="A12" s="23"/>
      <c r="B12" s="16" t="s">
        <v>39</v>
      </c>
      <c r="C12" s="19" t="s">
        <v>17</v>
      </c>
      <c r="D12" s="10">
        <v>3704</v>
      </c>
      <c r="E12" s="16">
        <v>3899</v>
      </c>
      <c r="F12" s="17">
        <f t="shared" si="1"/>
        <v>-5.0012823800974611E-2</v>
      </c>
      <c r="G12" s="18" t="s">
        <v>40</v>
      </c>
      <c r="H12" s="10" t="s">
        <v>16</v>
      </c>
    </row>
    <row r="13" spans="1:8" s="11" customFormat="1" ht="33" x14ac:dyDescent="0.2">
      <c r="A13" s="23"/>
      <c r="B13" s="16" t="s">
        <v>41</v>
      </c>
      <c r="C13" s="19" t="s">
        <v>17</v>
      </c>
      <c r="D13" s="10">
        <v>3134.05</v>
      </c>
      <c r="E13" s="16">
        <v>3299</v>
      </c>
      <c r="F13" s="17">
        <f t="shared" si="1"/>
        <v>-4.9999999999999947E-2</v>
      </c>
      <c r="G13" s="18" t="s">
        <v>42</v>
      </c>
      <c r="H13" s="10" t="s">
        <v>16</v>
      </c>
    </row>
    <row r="14" spans="1:8" s="11" customFormat="1" x14ac:dyDescent="0.2">
      <c r="A14" s="23"/>
      <c r="B14" s="16" t="s">
        <v>43</v>
      </c>
      <c r="C14" s="19" t="s">
        <v>17</v>
      </c>
      <c r="D14" s="10">
        <v>1484</v>
      </c>
      <c r="E14" s="16">
        <v>1599</v>
      </c>
      <c r="F14" s="17">
        <f t="shared" si="1"/>
        <v>-7.1919949968730454E-2</v>
      </c>
      <c r="G14" s="18" t="s">
        <v>44</v>
      </c>
      <c r="H14" s="10" t="s">
        <v>16</v>
      </c>
    </row>
    <row r="15" spans="1:8" s="11" customFormat="1" x14ac:dyDescent="0.2">
      <c r="A15" s="23"/>
      <c r="B15" s="16" t="s">
        <v>31</v>
      </c>
      <c r="C15" s="22" t="s">
        <v>32</v>
      </c>
      <c r="D15" s="22">
        <v>6370</v>
      </c>
      <c r="E15" s="16">
        <v>6222</v>
      </c>
      <c r="F15" s="17">
        <f t="shared" si="1"/>
        <v>2.378656380585021E-2</v>
      </c>
      <c r="G15" s="18" t="s">
        <v>33</v>
      </c>
      <c r="H15" s="10" t="s">
        <v>16</v>
      </c>
    </row>
    <row r="16" spans="1:8" s="11" customFormat="1" x14ac:dyDescent="0.2">
      <c r="A16" s="23"/>
      <c r="B16" s="16" t="s">
        <v>34</v>
      </c>
      <c r="C16" s="22" t="s">
        <v>32</v>
      </c>
      <c r="D16" s="22">
        <v>7300</v>
      </c>
      <c r="E16" s="16">
        <v>9659</v>
      </c>
      <c r="F16" s="17">
        <f t="shared" si="1"/>
        <v>-0.24422818097111501</v>
      </c>
      <c r="G16" s="18" t="s">
        <v>35</v>
      </c>
      <c r="H16" s="10" t="s">
        <v>16</v>
      </c>
    </row>
    <row r="17" spans="1:8" ht="28.5" x14ac:dyDescent="0.2">
      <c r="A17" s="22" t="s">
        <v>66</v>
      </c>
      <c r="B17" s="16" t="s">
        <v>46</v>
      </c>
      <c r="C17" s="22" t="s">
        <v>17</v>
      </c>
      <c r="D17" s="22">
        <v>2428</v>
      </c>
      <c r="E17" s="16">
        <v>2299</v>
      </c>
      <c r="F17" s="17">
        <f t="shared" si="1"/>
        <v>5.6111352762070466E-2</v>
      </c>
      <c r="G17" s="18" t="s">
        <v>47</v>
      </c>
      <c r="H17" s="22" t="s">
        <v>16</v>
      </c>
    </row>
    <row r="18" spans="1:8" x14ac:dyDescent="0.2">
      <c r="A18" s="23" t="s">
        <v>67</v>
      </c>
      <c r="B18" s="16" t="s">
        <v>48</v>
      </c>
      <c r="C18" s="22" t="s">
        <v>17</v>
      </c>
      <c r="D18" s="22">
        <v>1069</v>
      </c>
      <c r="E18" s="16">
        <v>1069</v>
      </c>
      <c r="F18" s="17">
        <f t="shared" si="1"/>
        <v>0</v>
      </c>
      <c r="G18" s="18" t="s">
        <v>49</v>
      </c>
      <c r="H18" s="22" t="s">
        <v>16</v>
      </c>
    </row>
    <row r="19" spans="1:8" x14ac:dyDescent="0.2">
      <c r="A19" s="23"/>
      <c r="B19" s="16" t="s">
        <v>51</v>
      </c>
      <c r="C19" s="22" t="s">
        <v>17</v>
      </c>
      <c r="D19" s="22">
        <v>1200</v>
      </c>
      <c r="E19" s="16">
        <v>1299</v>
      </c>
      <c r="F19" s="17">
        <f t="shared" si="1"/>
        <v>-7.6212471131639717E-2</v>
      </c>
      <c r="G19" s="18" t="s">
        <v>50</v>
      </c>
      <c r="H19" s="22" t="s">
        <v>16</v>
      </c>
    </row>
    <row r="20" spans="1:8" x14ac:dyDescent="0.2">
      <c r="A20" s="23" t="s">
        <v>69</v>
      </c>
      <c r="B20" s="16" t="s">
        <v>52</v>
      </c>
      <c r="C20" s="22" t="s">
        <v>17</v>
      </c>
      <c r="D20" s="22">
        <v>1699</v>
      </c>
      <c r="E20" s="16">
        <v>1699</v>
      </c>
      <c r="F20" s="17">
        <f t="shared" si="1"/>
        <v>0</v>
      </c>
      <c r="G20" s="18" t="s">
        <v>53</v>
      </c>
      <c r="H20" s="22" t="s">
        <v>16</v>
      </c>
    </row>
    <row r="21" spans="1:8" s="14" customFormat="1" x14ac:dyDescent="0.2">
      <c r="A21" s="23"/>
      <c r="B21" s="16" t="s">
        <v>54</v>
      </c>
      <c r="C21" s="22" t="s">
        <v>17</v>
      </c>
      <c r="D21" s="22">
        <v>1999</v>
      </c>
      <c r="E21" s="16">
        <v>1949</v>
      </c>
      <c r="F21" s="17">
        <f t="shared" si="1"/>
        <v>2.5654181631605953E-2</v>
      </c>
      <c r="G21" s="18" t="s">
        <v>55</v>
      </c>
      <c r="H21" s="22" t="s">
        <v>16</v>
      </c>
    </row>
    <row r="22" spans="1:8" s="14" customFormat="1" x14ac:dyDescent="0.2">
      <c r="A22" s="23"/>
      <c r="B22" s="16" t="s">
        <v>56</v>
      </c>
      <c r="C22" s="22" t="s">
        <v>17</v>
      </c>
      <c r="D22" s="22">
        <v>999.9</v>
      </c>
      <c r="E22" s="16">
        <v>939</v>
      </c>
      <c r="F22" s="17">
        <f t="shared" si="1"/>
        <v>6.4856230031948861E-2</v>
      </c>
      <c r="G22" s="18" t="s">
        <v>57</v>
      </c>
      <c r="H22" s="22" t="s">
        <v>16</v>
      </c>
    </row>
    <row r="23" spans="1:8" x14ac:dyDescent="0.2">
      <c r="A23" s="23"/>
      <c r="B23" s="16" t="s">
        <v>58</v>
      </c>
      <c r="C23" s="22" t="s">
        <v>17</v>
      </c>
      <c r="D23" s="22">
        <v>3999</v>
      </c>
      <c r="E23" s="16">
        <v>3999</v>
      </c>
      <c r="F23" s="17">
        <f t="shared" si="1"/>
        <v>0</v>
      </c>
      <c r="G23" s="18" t="s">
        <v>59</v>
      </c>
      <c r="H23" s="22" t="s">
        <v>16</v>
      </c>
    </row>
    <row r="24" spans="1:8" x14ac:dyDescent="0.2">
      <c r="A24" s="23" t="s">
        <v>71</v>
      </c>
      <c r="B24" s="16" t="s">
        <v>60</v>
      </c>
      <c r="C24" s="22" t="s">
        <v>17</v>
      </c>
      <c r="D24" s="22">
        <v>2350</v>
      </c>
      <c r="E24" s="16">
        <v>2390</v>
      </c>
      <c r="F24" s="17">
        <f t="shared" si="1"/>
        <v>-1.6736401673640166E-2</v>
      </c>
      <c r="G24" s="18" t="s">
        <v>61</v>
      </c>
      <c r="H24" s="22" t="s">
        <v>16</v>
      </c>
    </row>
    <row r="25" spans="1:8" x14ac:dyDescent="0.2">
      <c r="A25" s="23"/>
      <c r="B25" s="16" t="s">
        <v>62</v>
      </c>
      <c r="C25" s="22" t="s">
        <v>17</v>
      </c>
      <c r="D25" s="22">
        <v>1200</v>
      </c>
      <c r="E25" s="16">
        <v>1709</v>
      </c>
      <c r="F25" s="17">
        <f t="shared" si="1"/>
        <v>-0.29783499122293738</v>
      </c>
      <c r="G25" s="18" t="s">
        <v>63</v>
      </c>
      <c r="H25" s="22" t="s">
        <v>16</v>
      </c>
    </row>
    <row r="26" spans="1:8" ht="33" x14ac:dyDescent="0.2">
      <c r="A26" s="23"/>
      <c r="B26" s="16" t="s">
        <v>65</v>
      </c>
      <c r="C26" s="22" t="s">
        <v>17</v>
      </c>
      <c r="D26" s="22">
        <v>3460</v>
      </c>
      <c r="E26" s="16">
        <v>3499</v>
      </c>
      <c r="F26" s="17">
        <f t="shared" si="1"/>
        <v>-1.1146041726207487E-2</v>
      </c>
      <c r="G26" s="18" t="s">
        <v>64</v>
      </c>
      <c r="H26" s="22" t="s">
        <v>16</v>
      </c>
    </row>
  </sheetData>
  <mergeCells count="5">
    <mergeCell ref="A2:A9"/>
    <mergeCell ref="A10:A16"/>
    <mergeCell ref="A18:A19"/>
    <mergeCell ref="A20:A23"/>
    <mergeCell ref="A24:A26"/>
  </mergeCells>
  <phoneticPr fontId="1" type="noConversion"/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 location="crumb-wrap"/>
    <hyperlink ref="G18" r:id="rId17"/>
    <hyperlink ref="G19" r:id="rId18"/>
    <hyperlink ref="G20" r:id="rId19"/>
    <hyperlink ref="G21" r:id="rId20"/>
    <hyperlink ref="G22" r:id="rId21"/>
    <hyperlink ref="G23" r:id="rId22"/>
    <hyperlink ref="G24" r:id="rId23"/>
    <hyperlink ref="G25" r:id="rId24"/>
    <hyperlink ref="G26" r:id="rId25"/>
  </hyperlinks>
  <pageMargins left="0.7" right="0.7" top="0.75" bottom="0.75" header="0.3" footer="0.3"/>
  <pageSetup paperSize="9"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2021-06-30T02:30:31Z</dcterms:modified>
</cp:coreProperties>
</file>